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375" windowWidth="18195" windowHeight="11520"/>
  </bookViews>
  <sheets>
    <sheet name="Sheet1" sheetId="1" r:id="rId1"/>
  </sheets>
  <definedNames>
    <definedName name="_xlnm.Print_Area" localSheetId="0">Sheet1!$A$1:$N$10</definedName>
  </definedNames>
  <calcPr calcId="145621"/>
</workbook>
</file>

<file path=xl/calcChain.xml><?xml version="1.0" encoding="utf-8"?>
<calcChain xmlns="http://schemas.openxmlformats.org/spreadsheetml/2006/main">
  <c r="I5" i="1" l="1"/>
  <c r="K5" i="1" s="1"/>
  <c r="I4" i="1"/>
  <c r="K4" i="1" s="1"/>
  <c r="I9" i="1"/>
  <c r="K9" i="1" s="1"/>
  <c r="I10" i="1"/>
  <c r="K10" i="1" s="1"/>
  <c r="I8" i="1"/>
  <c r="K8" i="1" s="1"/>
  <c r="I7" i="1"/>
  <c r="K7" i="1" s="1"/>
  <c r="I6" i="1"/>
  <c r="K6" i="1" s="1"/>
</calcChain>
</file>

<file path=xl/sharedStrings.xml><?xml version="1.0" encoding="utf-8"?>
<sst xmlns="http://schemas.openxmlformats.org/spreadsheetml/2006/main" count="43" uniqueCount="31">
  <si>
    <t>Article no</t>
  </si>
  <si>
    <t>Article name</t>
  </si>
  <si>
    <t>BBD</t>
  </si>
  <si>
    <t>Language: legal info</t>
  </si>
  <si>
    <t>Cases /pallet</t>
  </si>
  <si>
    <t>Units /pallet</t>
  </si>
  <si>
    <t>Units /case</t>
  </si>
  <si>
    <t>Available, units</t>
  </si>
  <si>
    <t>Available, cases</t>
  </si>
  <si>
    <t>Available, pallets</t>
  </si>
  <si>
    <t>Notes</t>
  </si>
  <si>
    <t>RRP, €</t>
  </si>
  <si>
    <t>Kirpa tea, organic, 17 tea bags</t>
  </si>
  <si>
    <t>3601-05</t>
  </si>
  <si>
    <t>3604-05</t>
  </si>
  <si>
    <t>3605-05</t>
  </si>
  <si>
    <t>3608-05</t>
  </si>
  <si>
    <t>3622-05</t>
  </si>
  <si>
    <t>3624-05</t>
  </si>
  <si>
    <t>3644-05</t>
  </si>
  <si>
    <t>IT and FR</t>
  </si>
  <si>
    <t>GB, DE, NL, IT, FR, E</t>
  </si>
  <si>
    <t>Kirpa Fiducia/ Confiance, 17 tb</t>
  </si>
  <si>
    <t>Kirpa Serenita/ Sérénité 17 tb</t>
  </si>
  <si>
    <t>Kirpa Gioia/ Joie 17 tb</t>
  </si>
  <si>
    <t>Kirpa Amore/ Amour 17 tb</t>
  </si>
  <si>
    <t>Kirpa Tranquillita/ Paix 17 tb</t>
  </si>
  <si>
    <t>KirpaChai Classic/ Chai Classico 17 tb</t>
  </si>
  <si>
    <t>Kirpa Armonia/ Harmonie 17 tb</t>
  </si>
  <si>
    <t>Language: facing</t>
  </si>
  <si>
    <t>Stock available on 06/02/2018
Available amount will be confirmed after receiving the order.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</si>
</sst>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7" x14ac:knownFonts="1">
    <font>
      <sz val="11"/>
      <color theme="1"/>
      <name val="Calibri"/>
      <family val="2"/>
      <scheme val="minor"/>
    </font>
    <font>
      <b/>
      <sz val="9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name val="Calibri"/>
      <family val="2"/>
      <scheme val="minor"/>
    </font>
    <font>
      <sz val="9"/>
      <name val="Calibri"/>
      <family val="2"/>
      <scheme val="minor"/>
    </font>
    <font>
      <sz val="9"/>
      <color rgb="FF000000"/>
      <name val="Calibri"/>
      <family val="2"/>
      <scheme val="minor"/>
    </font>
    <font>
      <i/>
      <sz val="9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rgb="FFC5E2FF"/>
        <bgColor indexed="64"/>
      </patternFill>
    </fill>
    <fill>
      <patternFill patternType="solid">
        <fgColor theme="0" tint="-0.14999847407452621"/>
        <bgColor indexed="64"/>
      </patternFill>
    </fill>
  </fills>
  <borders count="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/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1">
    <xf numFmtId="0" fontId="0" fillId="0" borderId="0"/>
  </cellStyleXfs>
  <cellXfs count="32">
    <xf numFmtId="0" fontId="0" fillId="0" borderId="0" xfId="0"/>
    <xf numFmtId="0" fontId="2" fillId="0" borderId="0" xfId="0" applyFont="1"/>
    <xf numFmtId="0" fontId="2" fillId="2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horizontal="left" vertical="center" wrapText="1"/>
    </xf>
    <xf numFmtId="0" fontId="2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14" fontId="5" fillId="0" borderId="1" xfId="0" applyNumberFormat="1" applyFont="1" applyFill="1" applyBorder="1" applyAlignment="1">
      <alignment horizontal="left" vertical="center"/>
    </xf>
    <xf numFmtId="0" fontId="2" fillId="0" borderId="0" xfId="0" applyFont="1" applyAlignment="1"/>
    <xf numFmtId="0" fontId="2" fillId="0" borderId="3" xfId="0" applyFont="1" applyBorder="1"/>
    <xf numFmtId="0" fontId="1" fillId="3" borderId="5" xfId="0" applyFont="1" applyFill="1" applyBorder="1" applyAlignment="1">
      <alignment horizontal="left" vertical="center" wrapText="1"/>
    </xf>
    <xf numFmtId="0" fontId="1" fillId="0" borderId="5" xfId="0" applyFont="1" applyBorder="1" applyAlignment="1">
      <alignment horizontal="left" vertical="center"/>
    </xf>
    <xf numFmtId="0" fontId="2" fillId="0" borderId="4" xfId="0" applyFont="1" applyBorder="1" applyAlignment="1">
      <alignment vertical="center"/>
    </xf>
    <xf numFmtId="0" fontId="1" fillId="0" borderId="5" xfId="0" applyFont="1" applyBorder="1" applyAlignment="1">
      <alignment vertical="center" wrapText="1"/>
    </xf>
    <xf numFmtId="0" fontId="1" fillId="0" borderId="5" xfId="0" applyFont="1" applyBorder="1" applyAlignment="1">
      <alignment horizontal="left" vertical="center" wrapText="1"/>
    </xf>
    <xf numFmtId="0" fontId="3" fillId="0" borderId="5" xfId="0" applyFont="1" applyFill="1" applyBorder="1" applyAlignment="1">
      <alignment horizontal="left" vertical="center" wrapText="1"/>
    </xf>
    <xf numFmtId="0" fontId="1" fillId="0" borderId="6" xfId="0" applyFont="1" applyBorder="1" applyAlignment="1">
      <alignment horizontal="center" vertical="center" wrapText="1"/>
    </xf>
    <xf numFmtId="0" fontId="1" fillId="0" borderId="5" xfId="0" applyFont="1" applyFill="1" applyBorder="1" applyAlignment="1">
      <alignment horizontal="left" vertical="center" wrapText="1"/>
    </xf>
    <xf numFmtId="2" fontId="2" fillId="0" borderId="1" xfId="0" applyNumberFormat="1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14" fontId="4" fillId="0" borderId="1" xfId="0" applyNumberFormat="1" applyFont="1" applyFill="1" applyBorder="1" applyAlignment="1">
      <alignment horizontal="left" vertical="center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Border="1" applyAlignment="1">
      <alignment horizontal="left" vertical="center" wrapText="1"/>
    </xf>
    <xf numFmtId="0" fontId="2" fillId="0" borderId="1" xfId="0" applyFont="1" applyBorder="1" applyAlignment="1">
      <alignment vertical="center" wrapText="1"/>
    </xf>
    <xf numFmtId="0" fontId="2" fillId="0" borderId="1" xfId="0" applyFont="1" applyBorder="1"/>
    <xf numFmtId="0" fontId="2" fillId="0" borderId="1" xfId="0" applyFont="1" applyBorder="1" applyAlignment="1">
      <alignment horizontal="center" vertical="center"/>
    </xf>
    <xf numFmtId="2" fontId="1" fillId="0" borderId="1" xfId="0" applyNumberFormat="1" applyFont="1" applyBorder="1" applyAlignment="1">
      <alignment horizontal="left" vertical="center"/>
    </xf>
    <xf numFmtId="2" fontId="3" fillId="0" borderId="1" xfId="0" applyNumberFormat="1" applyFont="1" applyBorder="1" applyAlignment="1">
      <alignment horizontal="left" vertical="center"/>
    </xf>
    <xf numFmtId="0" fontId="1" fillId="4" borderId="7" xfId="0" applyFont="1" applyFill="1" applyBorder="1" applyAlignment="1">
      <alignment horizontal="center" vertical="center"/>
    </xf>
    <xf numFmtId="0" fontId="1" fillId="4" borderId="2" xfId="0" applyFont="1" applyFill="1" applyBorder="1" applyAlignment="1">
      <alignment horizontal="center" vertical="center"/>
    </xf>
    <xf numFmtId="0" fontId="1" fillId="4" borderId="8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left" vertical="top" wrapText="1"/>
    </xf>
    <xf numFmtId="0" fontId="6" fillId="0" borderId="0" xfId="0" applyFont="1" applyFill="1" applyBorder="1" applyAlignment="1">
      <alignment horizontal="left" vertical="top" wrapText="1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99CCFF"/>
      <color rgb="FFC5E2FF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93000</xdr:rowOff>
    </xdr:from>
    <xdr:to>
      <xdr:col>0</xdr:col>
      <xdr:colOff>0</xdr:colOff>
      <xdr:row>41772</xdr:row>
      <xdr:rowOff>52063</xdr:rowOff>
    </xdr:to>
    <xdr:pic>
      <xdr:nvPicPr>
        <xdr:cNvPr id="5" name="Picture 4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V="1">
          <a:off x="0" y="921675"/>
          <a:ext cx="0" cy="6369621838"/>
        </a:xfrm>
        <a:prstGeom prst="rect">
          <a:avLst/>
        </a:prstGeom>
      </xdr:spPr>
    </xdr:pic>
    <xdr:clientData/>
  </xdr:twoCellAnchor>
  <xdr:twoCellAnchor editAs="oneCell">
    <xdr:from>
      <xdr:col>0</xdr:col>
      <xdr:colOff>180657</xdr:colOff>
      <xdr:row>9</xdr:row>
      <xdr:rowOff>95250</xdr:rowOff>
    </xdr:from>
    <xdr:to>
      <xdr:col>0</xdr:col>
      <xdr:colOff>581768</xdr:colOff>
      <xdr:row>9</xdr:row>
      <xdr:rowOff>662100</xdr:rowOff>
    </xdr:to>
    <xdr:pic>
      <xdr:nvPicPr>
        <xdr:cNvPr id="8" name="Picture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180657" y="5286375"/>
          <a:ext cx="401111" cy="566850"/>
        </a:xfrm>
        <a:prstGeom prst="rect">
          <a:avLst/>
        </a:prstGeom>
      </xdr:spPr>
    </xdr:pic>
    <xdr:clientData/>
  </xdr:twoCellAnchor>
  <xdr:twoCellAnchor editAs="oneCell">
    <xdr:from>
      <xdr:col>0</xdr:col>
      <xdr:colOff>149682</xdr:colOff>
      <xdr:row>6</xdr:row>
      <xdr:rowOff>78675</xdr:rowOff>
    </xdr:from>
    <xdr:to>
      <xdr:col>0</xdr:col>
      <xdr:colOff>579292</xdr:colOff>
      <xdr:row>6</xdr:row>
      <xdr:rowOff>685801</xdr:rowOff>
    </xdr:to>
    <xdr:pic>
      <xdr:nvPicPr>
        <xdr:cNvPr id="9" name="Picture 8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149682" y="3136200"/>
          <a:ext cx="429610" cy="607126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3</xdr:row>
      <xdr:rowOff>74347</xdr:rowOff>
    </xdr:from>
    <xdr:to>
      <xdr:col>0</xdr:col>
      <xdr:colOff>536723</xdr:colOff>
      <xdr:row>3</xdr:row>
      <xdr:rowOff>590551</xdr:rowOff>
    </xdr:to>
    <xdr:pic>
      <xdr:nvPicPr>
        <xdr:cNvPr id="11" name="Picture 10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171450" y="1141147"/>
          <a:ext cx="365273" cy="516204"/>
        </a:xfrm>
        <a:prstGeom prst="rect">
          <a:avLst/>
        </a:prstGeom>
      </xdr:spPr>
    </xdr:pic>
    <xdr:clientData/>
  </xdr:twoCellAnchor>
  <xdr:twoCellAnchor editAs="oneCell">
    <xdr:from>
      <xdr:col>0</xdr:col>
      <xdr:colOff>152007</xdr:colOff>
      <xdr:row>5</xdr:row>
      <xdr:rowOff>66675</xdr:rowOff>
    </xdr:from>
    <xdr:to>
      <xdr:col>0</xdr:col>
      <xdr:colOff>566545</xdr:colOff>
      <xdr:row>5</xdr:row>
      <xdr:rowOff>652500</xdr:rowOff>
    </xdr:to>
    <xdr:pic>
      <xdr:nvPicPr>
        <xdr:cNvPr id="12" name="Picture 11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152007" y="2419350"/>
          <a:ext cx="414538" cy="585825"/>
        </a:xfrm>
        <a:prstGeom prst="rect">
          <a:avLst/>
        </a:prstGeom>
      </xdr:spPr>
    </xdr:pic>
    <xdr:clientData/>
  </xdr:twoCellAnchor>
  <xdr:twoCellAnchor editAs="oneCell">
    <xdr:from>
      <xdr:col>0</xdr:col>
      <xdr:colOff>171450</xdr:colOff>
      <xdr:row>4</xdr:row>
      <xdr:rowOff>53343</xdr:rowOff>
    </xdr:from>
    <xdr:to>
      <xdr:col>0</xdr:col>
      <xdr:colOff>578545</xdr:colOff>
      <xdr:row>4</xdr:row>
      <xdr:rowOff>628651</xdr:rowOff>
    </xdr:to>
    <xdr:pic>
      <xdr:nvPicPr>
        <xdr:cNvPr id="13" name="Picture 12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171450" y="1701168"/>
          <a:ext cx="407095" cy="575308"/>
        </a:xfrm>
        <a:prstGeom prst="rect">
          <a:avLst/>
        </a:prstGeom>
      </xdr:spPr>
    </xdr:pic>
    <xdr:clientData/>
  </xdr:twoCellAnchor>
  <xdr:twoCellAnchor editAs="oneCell">
    <xdr:from>
      <xdr:col>0</xdr:col>
      <xdr:colOff>185307</xdr:colOff>
      <xdr:row>8</xdr:row>
      <xdr:rowOff>28574</xdr:rowOff>
    </xdr:from>
    <xdr:to>
      <xdr:col>0</xdr:col>
      <xdr:colOff>603189</xdr:colOff>
      <xdr:row>8</xdr:row>
      <xdr:rowOff>619125</xdr:rowOff>
    </xdr:to>
    <xdr:pic>
      <xdr:nvPicPr>
        <xdr:cNvPr id="15" name="Picture 1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0800000" flipH="1" flipV="1">
          <a:off x="185307" y="4524374"/>
          <a:ext cx="417882" cy="590551"/>
        </a:xfrm>
        <a:prstGeom prst="rect">
          <a:avLst/>
        </a:prstGeom>
      </xdr:spPr>
    </xdr:pic>
    <xdr:clientData/>
  </xdr:twoCellAnchor>
  <xdr:twoCellAnchor editAs="oneCell">
    <xdr:from>
      <xdr:col>0</xdr:col>
      <xdr:colOff>180975</xdr:colOff>
      <xdr:row>7</xdr:row>
      <xdr:rowOff>76200</xdr:rowOff>
    </xdr:from>
    <xdr:to>
      <xdr:col>0</xdr:col>
      <xdr:colOff>600075</xdr:colOff>
      <xdr:row>7</xdr:row>
      <xdr:rowOff>668473</xdr:rowOff>
    </xdr:to>
    <xdr:pic>
      <xdr:nvPicPr>
        <xdr:cNvPr id="16" name="Picture 1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0975" y="3867150"/>
          <a:ext cx="419100" cy="592273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11"/>
  <sheetViews>
    <sheetView showGridLines="0" tabSelected="1" view="pageBreakPreview" zoomScaleNormal="100" zoomScaleSheetLayoutView="100" workbookViewId="0">
      <pane ySplit="2" topLeftCell="A3" activePane="bottomLeft" state="frozen"/>
      <selection pane="bottomLeft" activeCell="P5" sqref="P5"/>
    </sheetView>
  </sheetViews>
  <sheetFormatPr defaultColWidth="11.42578125" defaultRowHeight="12" x14ac:dyDescent="0.2"/>
  <cols>
    <col min="1" max="1" width="12" style="8" customWidth="1"/>
    <col min="2" max="2" width="7.7109375" style="1" bestFit="1" customWidth="1"/>
    <col min="3" max="3" width="20.85546875" style="7" customWidth="1"/>
    <col min="4" max="4" width="8.28515625" style="4" customWidth="1"/>
    <col min="5" max="5" width="15" style="7" customWidth="1"/>
    <col min="6" max="6" width="5.5703125" style="4" customWidth="1"/>
    <col min="7" max="7" width="10.42578125" style="4" customWidth="1"/>
    <col min="8" max="8" width="5.5703125" style="4" customWidth="1"/>
    <col min="9" max="9" width="8.140625" style="4" customWidth="1"/>
    <col min="10" max="10" width="8" style="4" customWidth="1"/>
    <col min="11" max="11" width="8.42578125" style="4" customWidth="1"/>
    <col min="12" max="12" width="7" style="4" customWidth="1"/>
    <col min="13" max="13" width="9.28515625" style="5" bestFit="1" customWidth="1"/>
    <col min="14" max="14" width="20.42578125" style="1" customWidth="1"/>
    <col min="15" max="16384" width="11.42578125" style="1"/>
  </cols>
  <sheetData>
    <row r="1" spans="1:14" ht="29.25" customHeight="1" thickBot="1" x14ac:dyDescent="0.25">
      <c r="A1" s="30" t="s">
        <v>30</v>
      </c>
      <c r="B1" s="31"/>
      <c r="C1" s="31"/>
      <c r="D1" s="31"/>
      <c r="E1" s="31"/>
      <c r="F1" s="31"/>
      <c r="G1" s="31"/>
      <c r="H1" s="31"/>
      <c r="I1" s="31"/>
      <c r="J1" s="31"/>
      <c r="K1" s="31"/>
      <c r="L1" s="31"/>
      <c r="M1" s="31"/>
      <c r="N1" s="31"/>
    </row>
    <row r="2" spans="1:14" ht="36" x14ac:dyDescent="0.2">
      <c r="A2" s="11"/>
      <c r="B2" s="12" t="s">
        <v>0</v>
      </c>
      <c r="C2" s="12" t="s">
        <v>1</v>
      </c>
      <c r="D2" s="13" t="s">
        <v>29</v>
      </c>
      <c r="E2" s="12" t="s">
        <v>3</v>
      </c>
      <c r="F2" s="13" t="s">
        <v>6</v>
      </c>
      <c r="G2" s="13" t="s">
        <v>4</v>
      </c>
      <c r="H2" s="13" t="s">
        <v>5</v>
      </c>
      <c r="I2" s="9" t="s">
        <v>7</v>
      </c>
      <c r="J2" s="16" t="s">
        <v>8</v>
      </c>
      <c r="K2" s="16" t="s">
        <v>9</v>
      </c>
      <c r="L2" s="10" t="s">
        <v>11</v>
      </c>
      <c r="M2" s="14" t="s">
        <v>2</v>
      </c>
      <c r="N2" s="15" t="s">
        <v>10</v>
      </c>
    </row>
    <row r="3" spans="1:14" ht="18.75" customHeight="1" x14ac:dyDescent="0.2">
      <c r="A3" s="27" t="s">
        <v>12</v>
      </c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9"/>
    </row>
    <row r="4" spans="1:14" ht="51.75" customHeight="1" x14ac:dyDescent="0.2">
      <c r="A4" s="24"/>
      <c r="B4" s="22" t="s">
        <v>13</v>
      </c>
      <c r="C4" s="21" t="s">
        <v>22</v>
      </c>
      <c r="D4" s="22" t="s">
        <v>20</v>
      </c>
      <c r="E4" s="21" t="s">
        <v>21</v>
      </c>
      <c r="F4" s="2">
        <v>6</v>
      </c>
      <c r="G4" s="2">
        <v>150</v>
      </c>
      <c r="H4" s="2">
        <v>900</v>
      </c>
      <c r="I4" s="3">
        <f>J4*F4</f>
        <v>3768</v>
      </c>
      <c r="J4" s="18">
        <v>628</v>
      </c>
      <c r="K4" s="17">
        <f>I4/H4</f>
        <v>4.1866666666666665</v>
      </c>
      <c r="L4" s="25">
        <v>3.9</v>
      </c>
      <c r="M4" s="6">
        <v>43848</v>
      </c>
      <c r="N4" s="23"/>
    </row>
    <row r="5" spans="1:14" ht="55.5" customHeight="1" x14ac:dyDescent="0.2">
      <c r="A5" s="24"/>
      <c r="B5" s="22" t="s">
        <v>14</v>
      </c>
      <c r="C5" s="21" t="s">
        <v>23</v>
      </c>
      <c r="D5" s="22" t="s">
        <v>20</v>
      </c>
      <c r="E5" s="21" t="s">
        <v>21</v>
      </c>
      <c r="F5" s="2">
        <v>6</v>
      </c>
      <c r="G5" s="2">
        <v>150</v>
      </c>
      <c r="H5" s="2">
        <v>900</v>
      </c>
      <c r="I5" s="3">
        <f>J5*F5</f>
        <v>6258</v>
      </c>
      <c r="J5" s="18">
        <v>1043</v>
      </c>
      <c r="K5" s="17">
        <f>I5/H5</f>
        <v>6.9533333333333331</v>
      </c>
      <c r="L5" s="25">
        <v>3.9</v>
      </c>
      <c r="M5" s="6">
        <v>43843</v>
      </c>
      <c r="N5" s="23"/>
    </row>
    <row r="6" spans="1:14" ht="55.5" customHeight="1" x14ac:dyDescent="0.2">
      <c r="A6" s="24"/>
      <c r="B6" s="22" t="s">
        <v>15</v>
      </c>
      <c r="C6" s="21" t="s">
        <v>24</v>
      </c>
      <c r="D6" s="22" t="s">
        <v>20</v>
      </c>
      <c r="E6" s="21" t="s">
        <v>21</v>
      </c>
      <c r="F6" s="2">
        <v>6</v>
      </c>
      <c r="G6" s="2">
        <v>150</v>
      </c>
      <c r="H6" s="2">
        <v>900</v>
      </c>
      <c r="I6" s="3">
        <f>J6*F6</f>
        <v>3858</v>
      </c>
      <c r="J6" s="18">
        <v>643</v>
      </c>
      <c r="K6" s="17">
        <f>I6/H6</f>
        <v>4.2866666666666671</v>
      </c>
      <c r="L6" s="25">
        <v>3.9</v>
      </c>
      <c r="M6" s="6">
        <v>43839</v>
      </c>
      <c r="N6" s="23"/>
    </row>
    <row r="7" spans="1:14" ht="57.75" customHeight="1" x14ac:dyDescent="0.2">
      <c r="A7" s="24"/>
      <c r="B7" s="22" t="s">
        <v>16</v>
      </c>
      <c r="C7" s="21" t="s">
        <v>27</v>
      </c>
      <c r="D7" s="22" t="s">
        <v>20</v>
      </c>
      <c r="E7" s="21" t="s">
        <v>21</v>
      </c>
      <c r="F7" s="2">
        <v>6</v>
      </c>
      <c r="G7" s="2">
        <v>150</v>
      </c>
      <c r="H7" s="2">
        <v>900</v>
      </c>
      <c r="I7" s="3">
        <f t="shared" ref="I7" si="0">J7*F7</f>
        <v>3528</v>
      </c>
      <c r="J7" s="18">
        <v>588</v>
      </c>
      <c r="K7" s="17">
        <f t="shared" ref="K7" si="1">I7/H7</f>
        <v>3.92</v>
      </c>
      <c r="L7" s="25">
        <v>3.9</v>
      </c>
      <c r="M7" s="6">
        <v>43835</v>
      </c>
      <c r="N7" s="23"/>
    </row>
    <row r="8" spans="1:14" ht="55.5" customHeight="1" x14ac:dyDescent="0.2">
      <c r="A8" s="24"/>
      <c r="B8" s="22" t="s">
        <v>17</v>
      </c>
      <c r="C8" s="21" t="s">
        <v>25</v>
      </c>
      <c r="D8" s="22" t="s">
        <v>20</v>
      </c>
      <c r="E8" s="21" t="s">
        <v>21</v>
      </c>
      <c r="F8" s="2">
        <v>6</v>
      </c>
      <c r="G8" s="2">
        <v>150</v>
      </c>
      <c r="H8" s="2">
        <v>900</v>
      </c>
      <c r="I8" s="3">
        <f>J8*F8</f>
        <v>6252</v>
      </c>
      <c r="J8" s="18">
        <v>1042</v>
      </c>
      <c r="K8" s="17">
        <f t="shared" ref="K8" si="2">I8/H8</f>
        <v>6.9466666666666663</v>
      </c>
      <c r="L8" s="25">
        <v>3.9</v>
      </c>
      <c r="M8" s="6">
        <v>43836</v>
      </c>
      <c r="N8" s="23"/>
    </row>
    <row r="9" spans="1:14" ht="54.75" customHeight="1" x14ac:dyDescent="0.2">
      <c r="A9" s="24"/>
      <c r="B9" s="20" t="s">
        <v>18</v>
      </c>
      <c r="C9" s="21" t="s">
        <v>26</v>
      </c>
      <c r="D9" s="22" t="s">
        <v>20</v>
      </c>
      <c r="E9" s="21" t="s">
        <v>21</v>
      </c>
      <c r="F9" s="2">
        <v>6</v>
      </c>
      <c r="G9" s="2">
        <v>150</v>
      </c>
      <c r="H9" s="2">
        <v>900</v>
      </c>
      <c r="I9" s="3">
        <f>J9*F9</f>
        <v>5502</v>
      </c>
      <c r="J9" s="18">
        <v>917</v>
      </c>
      <c r="K9" s="17">
        <f t="shared" ref="K9" si="3">I9/H9</f>
        <v>6.1133333333333333</v>
      </c>
      <c r="L9" s="26">
        <v>3.9</v>
      </c>
      <c r="M9" s="19">
        <v>43843</v>
      </c>
      <c r="N9" s="23"/>
    </row>
    <row r="10" spans="1:14" ht="54.75" customHeight="1" x14ac:dyDescent="0.2">
      <c r="A10" s="24"/>
      <c r="B10" s="20" t="s">
        <v>19</v>
      </c>
      <c r="C10" s="21" t="s">
        <v>28</v>
      </c>
      <c r="D10" s="22" t="s">
        <v>20</v>
      </c>
      <c r="E10" s="21" t="s">
        <v>21</v>
      </c>
      <c r="F10" s="2">
        <v>6</v>
      </c>
      <c r="G10" s="2">
        <v>150</v>
      </c>
      <c r="H10" s="2">
        <v>900</v>
      </c>
      <c r="I10" s="3">
        <f t="shared" ref="I10" si="4">J10*F10</f>
        <v>2766</v>
      </c>
      <c r="J10" s="18">
        <v>461</v>
      </c>
      <c r="K10" s="17">
        <f t="shared" ref="K10" si="5">I10/H10</f>
        <v>3.0733333333333333</v>
      </c>
      <c r="L10" s="25">
        <v>3.9</v>
      </c>
      <c r="M10" s="6">
        <v>43839</v>
      </c>
      <c r="N10" s="23"/>
    </row>
    <row r="11" spans="1:14" x14ac:dyDescent="0.2">
      <c r="A11" s="7"/>
      <c r="B11" s="7"/>
      <c r="D11" s="7"/>
    </row>
  </sheetData>
  <mergeCells count="2">
    <mergeCell ref="A3:N3"/>
    <mergeCell ref="A1:N1"/>
  </mergeCells>
  <pageMargins left="0.7" right="0.7" top="0.75" bottom="0.75" header="0.3" footer="0.3"/>
  <pageSetup paperSize="9" scale="67" orientation="landscape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Viktor</dc:creator>
  <cp:lastModifiedBy>office</cp:lastModifiedBy>
  <cp:lastPrinted>2017-08-01T09:41:59Z</cp:lastPrinted>
  <dcterms:created xsi:type="dcterms:W3CDTF">2017-03-01T08:20:17Z</dcterms:created>
  <dcterms:modified xsi:type="dcterms:W3CDTF">2018-02-06T14:13:10Z</dcterms:modified>
</cp:coreProperties>
</file>